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<sst xmlns="http://schemas.openxmlformats.org/spreadsheetml/2006/main" count="152" uniqueCount="88">
  <si>
    <t>ОПШТА БОЛНИЦА ПАНЧЕВО</t>
  </si>
  <si>
    <t>Стање новчаних средстава на рачуну здравствене установе на дан</t>
  </si>
  <si>
    <t>14.10.2021.</t>
  </si>
  <si>
    <t>Стање претходног дана</t>
  </si>
  <si>
    <t>13.10.2021.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</si>
  <si>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</si>
  <si>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</si>
  <si>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</si>
  <si>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</si>
  <si>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</si>
  <si>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</si>
  <si>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</si>
  <si>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</si>
  <si>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</si>
  <si>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</si>
  <si>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</si>
  <si>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</si>
  <si>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</si>
  <si>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</si>
  <si>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</si>
  <si>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</si>
  <si>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</si>
  <si>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</si>
  <si>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</si>
  <si>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</si>
  <si>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</si>
  <si>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</si>
  <si>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</si>
  <si>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</si>
  <si>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</si>
  <si>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</si>
  <si>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</si>
  <si>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</si>
  <si>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</si>
  <si>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</si>
  <si>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</si>
  <si>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</si>
  <si>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</si>
  <si>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</si>
  <si>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</si>
  <si>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</si>
  <si>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</si>
  <si>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</si>
  <si>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</si>
  <si>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</si>
  <si>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</si>
  <si>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</si>
  <si>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</si>
  <si>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</si>
  <si>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</si>
  <si>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</si>
  <si>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</si>
  <si>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</si>
  <si>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14.10.21.</t>
  </si>
  <si>
    <t>уговорена намена</t>
  </si>
  <si>
    <t>LEKOVI</t>
  </si>
  <si>
    <t>назив добављача</t>
  </si>
  <si>
    <t>ук. извршено плаћање</t>
  </si>
  <si>
    <t>ADOC</t>
  </si>
  <si>
    <t>AMICUS</t>
  </si>
  <si>
    <t>BEOHEM-3</t>
  </si>
  <si>
    <t>ECOTRADE</t>
  </si>
  <si>
    <t>FARMALOGIST</t>
  </si>
  <si>
    <t>INOPHARM</t>
  </si>
  <si>
    <t>PFIZER</t>
  </si>
  <si>
    <t>PHOENIX PHARMA</t>
  </si>
  <si>
    <t>SLAVIAMED</t>
  </si>
  <si>
    <t>TORLAK</t>
  </si>
  <si>
    <t>VEGA</t>
  </si>
  <si>
    <t xml:space="preserve">CITOSTATICI </t>
  </si>
  <si>
    <t>PHARMASWISS</t>
  </si>
  <si>
    <t>LEKOVI PO POS.REŽ.</t>
  </si>
  <si>
    <t>INPHARM CO BEOGRAD</t>
  </si>
  <si>
    <t>UGRADNI MATERIJAL</t>
  </si>
  <si>
    <t>MAKLER</t>
  </si>
  <si>
    <t>MARK MEDIKAL</t>
  </si>
  <si>
    <t>ORTOKON</t>
  </si>
  <si>
    <t>IMPLANTI U ORTOP.</t>
  </si>
  <si>
    <t>MAGNA PHARMACIA</t>
  </si>
  <si>
    <t>ORTHOAID</t>
  </si>
  <si>
    <t>DIJALIZA</t>
  </si>
  <si>
    <t>HEMOMED-FRESENIUS MEDICAL</t>
  </si>
  <si>
    <t>NIPRO MEDICAL</t>
  </si>
  <si>
    <t>OSTALI UGRADNI MAT.</t>
  </si>
  <si>
    <t>OPTICUS</t>
  </si>
  <si>
    <t>OPTIPHARM</t>
  </si>
  <si>
    <t>SANITETSKI</t>
  </si>
  <si>
    <t>INTERLAB EXIM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</si>
</sst>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6">
      <selection activeCell="F6" sqref="F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11295239.09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13082140.47</v>
      </c>
      <c r="I8" s="6" t="s">
        <v>5</v>
      </c>
    </row>
    <row r="9" spans="1:9" ht="15">
      <c r="A9" s="6" t="s">
        <v>9</v>
      </c>
      <c r="B9" t="s">
        <v>10</v>
      </c>
      <c r="H9" s="7">
        <v>6288</v>
      </c>
      <c r="I9" s="6" t="s">
        <v>5</v>
      </c>
    </row>
    <row r="10" spans="1:9" ht="15">
      <c r="A10" s="6" t="s">
        <v>11</v>
      </c>
      <c r="B10" t="s">
        <v>12</v>
      </c>
      <c r="H10" s="7">
        <v>2137.76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13082140.47</v>
      </c>
      <c r="I14" s="6" t="s">
        <v>5</v>
      </c>
    </row>
    <row r="15" spans="1:9" ht="15">
      <c r="A15" s="6" t="s">
        <v>9</v>
      </c>
      <c r="B15" t="s">
        <v>15</v>
      </c>
      <c r="H15" s="7"/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11303664.85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4478253.56</v>
      </c>
      <c r="I32" s="6" t="s">
        <v>5</v>
      </c>
    </row>
    <row r="33" spans="1:9" ht="15">
      <c r="A33" s="6" t="s">
        <v>32</v>
      </c>
      <c r="B33" t="s">
        <v>33</v>
      </c>
      <c r="H33" s="10">
        <v>1490318.03</v>
      </c>
      <c r="I33" s="6" t="s">
        <v>5</v>
      </c>
    </row>
    <row r="34" spans="1:9" ht="15">
      <c r="A34" s="6" t="s">
        <v>34</v>
      </c>
      <c r="B34" t="s">
        <v>35</v>
      </c>
      <c r="H34" s="10">
        <v>765416.78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2200079.64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905340</v>
      </c>
      <c r="I39" s="6" t="s">
        <v>5</v>
      </c>
    </row>
    <row r="40" spans="1:9" ht="15">
      <c r="A40" s="6" t="s">
        <v>46</v>
      </c>
      <c r="B40" t="s">
        <v>47</v>
      </c>
      <c r="H40" s="10">
        <v>104415.96</v>
      </c>
      <c r="I40" s="6" t="s">
        <v>5</v>
      </c>
    </row>
    <row r="41" spans="1:9" ht="15">
      <c r="A41" s="6" t="s">
        <v>48</v>
      </c>
      <c r="B41" t="s">
        <v>49</v>
      </c>
      <c r="H41" s="10">
        <v>624800</v>
      </c>
      <c r="I41" s="6" t="s">
        <v>5</v>
      </c>
    </row>
    <row r="42" spans="1:9" ht="15">
      <c r="A42" s="6" t="s">
        <v>50</v>
      </c>
      <c r="B42" t="s">
        <v>51</v>
      </c>
      <c r="H42" s="10">
        <v>2513516.5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13082140.469999999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56">
      <selection activeCell="F16" sqref="F1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3621.86</v>
      </c>
    </row>
    <row r="8" spans="2:3" ht="15">
      <c r="B8" s="16" t="s">
        <v>59</v>
      </c>
      <c r="C8" s="17">
        <v>388109.81</v>
      </c>
    </row>
    <row r="9" spans="2:3" ht="15">
      <c r="B9" s="16" t="s">
        <v>60</v>
      </c>
      <c r="C9" s="17">
        <v>798380</v>
      </c>
    </row>
    <row r="10" spans="2:3" ht="15">
      <c r="B10" s="16" t="s">
        <v>61</v>
      </c>
      <c r="C10" s="17">
        <v>42900</v>
      </c>
    </row>
    <row r="11" spans="2:3" ht="15">
      <c r="B11" s="16" t="s">
        <v>62</v>
      </c>
      <c r="C11" s="17">
        <v>1263799.79</v>
      </c>
    </row>
    <row r="12" spans="2:3" ht="15">
      <c r="B12" s="16" t="s">
        <v>63</v>
      </c>
      <c r="C12" s="17">
        <v>75065.1</v>
      </c>
    </row>
    <row r="13" spans="2:3" ht="15">
      <c r="B13" s="16" t="s">
        <v>64</v>
      </c>
      <c r="C13" s="17">
        <v>31909.68</v>
      </c>
    </row>
    <row r="14" spans="2:3" ht="15">
      <c r="B14" s="16" t="s">
        <v>65</v>
      </c>
      <c r="C14" s="17">
        <v>987908.15</v>
      </c>
    </row>
    <row r="15" spans="2:3" ht="15">
      <c r="B15" s="16" t="s">
        <v>66</v>
      </c>
      <c r="C15" s="17">
        <v>63250</v>
      </c>
    </row>
    <row r="16" spans="2:3" ht="15">
      <c r="B16" s="16" t="s">
        <v>67</v>
      </c>
      <c r="C16" s="17">
        <v>12909.45</v>
      </c>
    </row>
    <row r="17" spans="2:3" ht="15">
      <c r="B17" s="16" t="s">
        <v>68</v>
      </c>
      <c r="C17" s="17">
        <v>810399.72</v>
      </c>
    </row>
    <row r="18" spans="2:3" ht="15">
      <c r="B18" s="16"/>
      <c r="C18" s="17">
        <f>SUM(C7:C17)</f>
        <v>4478253.5600000005</v>
      </c>
    </row>
    <row r="19" spans="2:3" ht="15">
      <c r="B19" s="16"/>
      <c r="C19" s="17"/>
    </row>
    <row r="21" spans="2:3" ht="15">
      <c r="B21" s="13" t="s">
        <v>54</v>
      </c>
      <c r="C21" s="14" t="s">
        <v>69</v>
      </c>
    </row>
    <row r="22" spans="2:3" ht="30">
      <c r="B22" s="15" t="s">
        <v>56</v>
      </c>
      <c r="C22" s="15" t="s">
        <v>57</v>
      </c>
    </row>
    <row r="23" spans="2:3" ht="15">
      <c r="B23" s="16" t="s">
        <v>59</v>
      </c>
      <c r="C23" s="18">
        <v>153467.95</v>
      </c>
    </row>
    <row r="24" spans="2:3" ht="15">
      <c r="B24" s="16" t="s">
        <v>62</v>
      </c>
      <c r="C24" s="18">
        <v>200619.06</v>
      </c>
    </row>
    <row r="25" spans="2:3" ht="15">
      <c r="B25" s="16" t="s">
        <v>70</v>
      </c>
      <c r="C25" s="18">
        <v>55803.55</v>
      </c>
    </row>
    <row r="26" spans="2:3" ht="15">
      <c r="B26" s="16" t="s">
        <v>65</v>
      </c>
      <c r="C26" s="18">
        <v>875358.83</v>
      </c>
    </row>
    <row r="27" spans="2:3" ht="15">
      <c r="B27" s="16" t="s">
        <v>68</v>
      </c>
      <c r="C27" s="18">
        <v>205068.64</v>
      </c>
    </row>
    <row r="28" spans="2:3" ht="15">
      <c r="B28" s="15"/>
      <c r="C28" s="19">
        <f>SUM(C23:C27)</f>
        <v>1490318.03</v>
      </c>
    </row>
    <row r="29" spans="2:3" ht="15">
      <c r="B29" s="15"/>
      <c r="C29" s="15"/>
    </row>
    <row r="31" spans="2:3" ht="15">
      <c r="B31" s="13" t="s">
        <v>54</v>
      </c>
      <c r="C31" s="14" t="s">
        <v>71</v>
      </c>
    </row>
    <row r="32" spans="2:3" ht="30">
      <c r="B32" s="15" t="s">
        <v>56</v>
      </c>
      <c r="C32" s="15" t="s">
        <v>57</v>
      </c>
    </row>
    <row r="33" spans="2:3" ht="15">
      <c r="B33" s="16" t="s">
        <v>58</v>
      </c>
      <c r="C33" s="18">
        <v>342046.58</v>
      </c>
    </row>
    <row r="34" spans="2:3" ht="15">
      <c r="B34" s="16" t="s">
        <v>59</v>
      </c>
      <c r="C34" s="18">
        <v>344520</v>
      </c>
    </row>
    <row r="35" spans="2:3" ht="15">
      <c r="B35" s="16" t="s">
        <v>72</v>
      </c>
      <c r="C35" s="18">
        <v>78850.2</v>
      </c>
    </row>
    <row r="36" spans="2:3" ht="15">
      <c r="B36" s="15"/>
      <c r="C36" s="19">
        <f>SUM(C33:C35)</f>
        <v>765416.78</v>
      </c>
    </row>
    <row r="37" spans="2:3" ht="15">
      <c r="B37" s="15"/>
      <c r="C37" s="15"/>
    </row>
    <row r="39" spans="2:3" ht="15">
      <c r="B39" s="13" t="s">
        <v>54</v>
      </c>
      <c r="C39" s="14" t="s">
        <v>73</v>
      </c>
    </row>
    <row r="40" spans="2:3" ht="30">
      <c r="B40" s="15" t="s">
        <v>56</v>
      </c>
      <c r="C40" s="15" t="s">
        <v>57</v>
      </c>
    </row>
    <row r="41" spans="2:3" ht="15">
      <c r="B41" s="16" t="s">
        <v>74</v>
      </c>
      <c r="C41" s="17">
        <v>184800</v>
      </c>
    </row>
    <row r="42" spans="2:3" ht="15">
      <c r="B42" s="16" t="s">
        <v>75</v>
      </c>
      <c r="C42" s="17">
        <v>299200</v>
      </c>
    </row>
    <row r="43" spans="2:3" ht="15">
      <c r="B43" s="16" t="s">
        <v>76</v>
      </c>
      <c r="C43" s="17">
        <v>140800</v>
      </c>
    </row>
    <row r="44" spans="2:3" ht="15">
      <c r="B44" s="15"/>
      <c r="C44" s="20">
        <f>SUM(C41:C43)</f>
        <v>624800</v>
      </c>
    </row>
    <row r="45" spans="2:3" ht="15">
      <c r="B45" s="15"/>
      <c r="C45" s="15"/>
    </row>
    <row r="47" spans="2:3" ht="15">
      <c r="B47" s="13" t="s">
        <v>54</v>
      </c>
      <c r="C47" s="14" t="s">
        <v>77</v>
      </c>
    </row>
    <row r="48" spans="2:3" ht="30">
      <c r="B48" s="15" t="s">
        <v>56</v>
      </c>
      <c r="C48" s="15" t="s">
        <v>57</v>
      </c>
    </row>
    <row r="49" spans="2:3" ht="15">
      <c r="B49" s="16" t="s">
        <v>78</v>
      </c>
      <c r="C49" s="17">
        <v>653400</v>
      </c>
    </row>
    <row r="50" spans="2:3" ht="15">
      <c r="B50" s="16" t="s">
        <v>74</v>
      </c>
      <c r="C50" s="17">
        <v>28200</v>
      </c>
    </row>
    <row r="51" spans="2:3" ht="15">
      <c r="B51" s="16" t="s">
        <v>79</v>
      </c>
      <c r="C51" s="17">
        <v>223740</v>
      </c>
    </row>
    <row r="52" spans="2:3" ht="15">
      <c r="B52" s="15"/>
      <c r="C52" s="20">
        <f>SUM(C49:C51)</f>
        <v>905340</v>
      </c>
    </row>
    <row r="53" spans="2:3" ht="15">
      <c r="B53" s="15"/>
      <c r="C53" s="15"/>
    </row>
    <row r="55" spans="2:3" ht="15">
      <c r="B55" s="13" t="s">
        <v>54</v>
      </c>
      <c r="C55" s="14" t="s">
        <v>80</v>
      </c>
    </row>
    <row r="56" spans="2:3" ht="30">
      <c r="B56" s="15" t="s">
        <v>56</v>
      </c>
      <c r="C56" s="15" t="s">
        <v>57</v>
      </c>
    </row>
    <row r="57" spans="2:3" ht="15">
      <c r="B57" s="16" t="s">
        <v>81</v>
      </c>
      <c r="C57" s="17">
        <v>1628346.5</v>
      </c>
    </row>
    <row r="58" spans="2:3" ht="15">
      <c r="B58" s="16" t="s">
        <v>82</v>
      </c>
      <c r="C58" s="17">
        <v>791120</v>
      </c>
    </row>
    <row r="59" spans="2:3" ht="15">
      <c r="B59" s="16" t="s">
        <v>65</v>
      </c>
      <c r="C59" s="17">
        <v>94050</v>
      </c>
    </row>
    <row r="60" spans="2:3" ht="15">
      <c r="B60" s="15"/>
      <c r="C60" s="20">
        <f>SUM(C57:C59)</f>
        <v>2513516.5</v>
      </c>
    </row>
    <row r="61" spans="2:3" ht="15">
      <c r="B61" s="15"/>
      <c r="C61" s="15"/>
    </row>
    <row r="63" spans="2:3" ht="15">
      <c r="B63" s="13" t="s">
        <v>54</v>
      </c>
      <c r="C63" s="14" t="s">
        <v>83</v>
      </c>
    </row>
    <row r="64" spans="2:3" ht="30">
      <c r="B64" s="15" t="s">
        <v>56</v>
      </c>
      <c r="C64" s="15" t="s">
        <v>57</v>
      </c>
    </row>
    <row r="65" spans="2:3" ht="15">
      <c r="B65" s="16" t="s">
        <v>59</v>
      </c>
      <c r="C65" s="17">
        <v>27387.36</v>
      </c>
    </row>
    <row r="66" spans="2:3" ht="15">
      <c r="B66" s="16" t="s">
        <v>84</v>
      </c>
      <c r="C66" s="17">
        <v>26202</v>
      </c>
    </row>
    <row r="67" spans="2:3" ht="15">
      <c r="B67" s="16" t="s">
        <v>85</v>
      </c>
      <c r="C67" s="17">
        <v>50826.6</v>
      </c>
    </row>
    <row r="68" spans="2:3" ht="15">
      <c r="B68" s="15"/>
      <c r="C68" s="20">
        <f>SUM(C65:C67)</f>
        <v>104415.96</v>
      </c>
    </row>
    <row r="69" spans="2:3" ht="15">
      <c r="B69" s="15"/>
      <c r="C69" s="15"/>
    </row>
    <row r="71" spans="2:3" ht="15">
      <c r="B71" s="13" t="s">
        <v>54</v>
      </c>
      <c r="C71" s="14" t="s">
        <v>86</v>
      </c>
    </row>
    <row r="72" spans="2:3" ht="30">
      <c r="B72" s="15" t="s">
        <v>56</v>
      </c>
      <c r="C72" s="15" t="s">
        <v>57</v>
      </c>
    </row>
    <row r="73" spans="2:3" ht="15">
      <c r="B73" s="16" t="s">
        <v>87</v>
      </c>
      <c r="C73" s="17">
        <v>1585108.44</v>
      </c>
    </row>
    <row r="74" spans="2:3" ht="15">
      <c r="B74" s="16" t="s">
        <v>78</v>
      </c>
      <c r="C74" s="17">
        <v>569664</v>
      </c>
    </row>
    <row r="75" spans="2:3" ht="15">
      <c r="B75" s="16" t="s">
        <v>74</v>
      </c>
      <c r="C75" s="17">
        <v>45307.2</v>
      </c>
    </row>
    <row r="76" spans="2:3" ht="15">
      <c r="B76" s="15"/>
      <c r="C76" s="20">
        <f>SUM(C73:C75)</f>
        <v>2200079.6399999997</v>
      </c>
    </row>
    <row r="77" spans="2:3" ht="15">
      <c r="B77" s="15"/>
      <c r="C77" s="15"/>
    </row>
    <row r="87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2021-10-15T06:57:14Z</dcterms:modified>
  <cp:category/>
  <cp:version/>
  <cp:contentType/>
  <cp:contentStatus/>
</cp:coreProperties>
</file>